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2650007MAC_87.669\"/>
    </mc:Choice>
  </mc:AlternateContent>
  <xr:revisionPtr revIDLastSave="0" documentId="8_{11E58783-FF32-4350-9CEC-330C52D3F951}" xr6:coauthVersionLast="47" xr6:coauthVersionMax="47" xr10:uidLastSave="{00000000-0000-0000-0000-000000000000}"/>
  <bookViews>
    <workbookView xWindow="22932" yWindow="-108" windowWidth="23256" windowHeight="12456" xr2:uid="{99DF9F01-F9FC-4CF9-BD92-D6445789EAEF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DESPESAS'!$A$5:$G$7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DESPESAS'!$A$1:$G$7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>[2]RecProprios!$E$1:$E$65536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>[2]Tabelas!$E$1:$E$3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B12" i="3"/>
  <c r="B14" i="3" s="1"/>
  <c r="B9" i="3"/>
  <c r="B16" i="3" s="1"/>
</calcChain>
</file>

<file path=xl/sharedStrings.xml><?xml version="1.0" encoding="utf-8"?>
<sst xmlns="http://schemas.openxmlformats.org/spreadsheetml/2006/main" count="26" uniqueCount="24">
  <si>
    <t xml:space="preserve">  </t>
  </si>
  <si>
    <t>EMENDA N°42650007</t>
  </si>
  <si>
    <t>SECRETARIA DE ESTADO DA SAÚDE DE SÃO PAULO</t>
  </si>
  <si>
    <t>RESOLUÇÃO SS Nº 239, DE 19 DE DEZEMBRO DE 2025</t>
  </si>
  <si>
    <t>INCREMENTO MAC - DEPUTADO ASTRONAUTA MARCOS PONTES - NEFRO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</si>
  <si>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</si>
  <si>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</si>
  <si>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</si>
  <si>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</si>
  <si>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</si>
  <si>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</si>
  <si>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SERVIÇOS DE TERCEIROS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</si>
  <si>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</si>
  <si>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</si>
  <si>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</si>
  <si>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</si>
  <si>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</si>
  <si>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</si>
  <si>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</si>
  <si>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</si>
  <si>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</si>
  <si>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SERV. DE MANUTENÇÃO EM GERAL - (ISS 5%) </t>
  </si>
  <si>
    <t xml:space="preserve">REGINALDO BARIVIERA                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</si>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</sst>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0" fontId="17" fillId="0" borderId="0" xfId="7" applyFont="1" applyAlignment="1">
      <alignment horizontal="center" vertical="center"/>
    </xf>
    <xf numFmtId="0" fontId="1" fillId="0" borderId="0" xfId="7" applyAlignment="1">
      <alignment vertical="center"/>
    </xf>
    <xf numFmtId="0" fontId="1" fillId="0" borderId="0" xfId="7" applyAlignment="1">
      <alignment horizontal="center"/>
    </xf>
    <xf numFmtId="0" fontId="1" fillId="0" borderId="0" xfId="7" applyAlignment="1">
      <alignment horizontal="left" indent="1"/>
    </xf>
    <xf numFmtId="14" fontId="1" fillId="0" borderId="0" xfId="7" applyNumberFormat="1" applyAlignment="1">
      <alignment horizontal="left" indent="1"/>
    </xf>
    <xf numFmtId="0" fontId="1" fillId="0" borderId="0" xfId="7" applyAlignment="1">
      <alignment horizontal="left" indent="2"/>
    </xf>
    <xf numFmtId="4" fontId="1" fillId="0" borderId="0" xfId="7" applyNumberFormat="1" applyAlignment="1">
      <alignment horizontal="right"/>
    </xf>
    <xf numFmtId="0" fontId="1" fillId="0" borderId="0" xfId="7"/>
    <xf numFmtId="0" fontId="18" fillId="0" borderId="0" xfId="7" applyFont="1" applyAlignment="1">
      <alignment horizontal="center" vertical="center"/>
    </xf>
    <xf numFmtId="0" fontId="19" fillId="0" borderId="0" xfId="7" applyFont="1" applyAlignment="1">
      <alignment vertical="center"/>
    </xf>
    <xf numFmtId="0" fontId="20" fillId="0" borderId="0" xfId="7" applyFont="1" applyAlignment="1">
      <alignment vertical="center" wrapText="1"/>
    </xf>
    <xf numFmtId="0" fontId="20" fillId="0" borderId="0" xfId="7" applyFont="1" applyAlignment="1">
      <alignment horizontal="center" vertical="center" wrapText="1"/>
    </xf>
    <xf numFmtId="165" fontId="21" fillId="0" borderId="0" xfId="7" applyNumberFormat="1" applyFont="1" applyAlignment="1">
      <alignment vertical="center"/>
    </xf>
    <xf numFmtId="0" fontId="22" fillId="0" borderId="0" xfId="7" applyFont="1" applyAlignment="1">
      <alignment vertical="center"/>
    </xf>
    <xf numFmtId="0" fontId="23" fillId="5" borderId="7" xfId="7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 wrapText="1"/>
    </xf>
    <xf numFmtId="0" fontId="25" fillId="0" borderId="0" xfId="7" applyFont="1" applyAlignment="1">
      <alignment horizontal="center"/>
    </xf>
    <xf numFmtId="0" fontId="26" fillId="0" borderId="7" xfId="8" quotePrefix="1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center" vertical="center"/>
    </xf>
    <xf numFmtId="0" fontId="21" fillId="0" borderId="7" xfId="4" applyFont="1" applyBorder="1" applyAlignment="1">
      <alignment vertical="center"/>
    </xf>
    <xf numFmtId="0" fontId="21" fillId="0" borderId="7" xfId="4" applyFont="1" applyBorder="1" applyAlignment="1">
      <alignment horizontal="center" vertical="center"/>
    </xf>
    <xf numFmtId="165" fontId="21" fillId="0" borderId="7" xfId="4" applyNumberFormat="1" applyFont="1" applyBorder="1" applyAlignment="1">
      <alignment horizontal="center"/>
    </xf>
    <xf numFmtId="14" fontId="21" fillId="0" borderId="7" xfId="4" applyNumberFormat="1" applyFont="1" applyBorder="1" applyAlignment="1">
      <alignment horizontal="center"/>
    </xf>
    <xf numFmtId="0" fontId="28" fillId="5" borderId="8" xfId="7" applyFont="1" applyFill="1" applyBorder="1" applyAlignment="1">
      <alignment horizontal="left" vertical="center" indent="1"/>
    </xf>
    <xf numFmtId="0" fontId="28" fillId="5" borderId="9" xfId="7" applyFont="1" applyFill="1" applyBorder="1" applyAlignment="1">
      <alignment horizontal="left" vertical="center" indent="1"/>
    </xf>
    <xf numFmtId="0" fontId="28" fillId="5" borderId="10" xfId="7" applyFont="1" applyFill="1" applyBorder="1" applyAlignment="1">
      <alignment horizontal="left" vertical="center" indent="1"/>
    </xf>
    <xf numFmtId="165" fontId="28" fillId="5" borderId="11" xfId="7" applyNumberFormat="1" applyFont="1" applyFill="1" applyBorder="1" applyAlignment="1">
      <alignment vertical="center"/>
    </xf>
    <xf numFmtId="0" fontId="29" fillId="0" borderId="0" xfId="7" applyFont="1" applyAlignment="1">
      <alignment horizontal="center" vertical="center"/>
    </xf>
    <xf numFmtId="0" fontId="29" fillId="0" borderId="0" xfId="7" applyFont="1" applyAlignment="1">
      <alignment vertical="center"/>
    </xf>
  </cellXfs>
  <cellStyles count="9">
    <cellStyle name="Normal" xfId="0" builtinId="0"/>
    <cellStyle name="Normal 2 2" xfId="4" xr:uid="{B4D751BF-2526-4E53-99C8-AA1782B1FD4E}"/>
    <cellStyle name="Normal 2 2 2 2 12 2" xfId="6" xr:uid="{D55A3ED3-93B2-41F7-92CE-26FE1A38194A}"/>
    <cellStyle name="Normal 3" xfId="3" xr:uid="{32401922-65CE-4D75-9502-D8442F908B05}"/>
    <cellStyle name="Normal 3 2 2" xfId="1" xr:uid="{E019E408-6D97-46E9-924A-B79FAD89DA39}"/>
    <cellStyle name="Normal 3 2 2 2" xfId="7" xr:uid="{FA106D5A-21A5-49F8-9A32-E14B5FE533D6}"/>
    <cellStyle name="Normal 4" xfId="5" xr:uid="{94CEFDFA-0B89-4D58-83CC-1AA71A314B30}"/>
    <cellStyle name="Normal 5" xfId="2" xr:uid="{B7C36821-97C1-488C-90D8-7668E8D7D501}"/>
    <cellStyle name="Vírgula 3 2 2" xfId="8" xr:uid="{2297C880-995B-432C-9E33-C554EDA143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87EAEC-030C-4042-99B6-DD4CF9E2AE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62FDCD-FD1D-4311-B2FF-57D34585F8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4</xdr:row>
      <xdr:rowOff>19050</xdr:rowOff>
    </xdr:from>
    <xdr:to>
      <xdr:col>7</xdr:col>
      <xdr:colOff>348615</xdr:colOff>
      <xdr:row>20</xdr:row>
      <xdr:rowOff>140970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302777-5BDB-4A23-B22A-6BA0A7EC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84860"/>
          <a:ext cx="4541520" cy="464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B2833F-7E4B-4BF1-8D59-976C25373E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4ACE283-B3F0-4312-A604-9354DC5B94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0744199" cy="67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69%20-%20PORT.9079/9-%20Setembro.26/87.669%20-%20PORT.9079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69%20-%20PORT.9079\9-%20Setembro.26\87.669%20-%20PORT.9079-%2009.26.xlsx" TargetMode="External"/><Relationship Id="rId1" Type="http://schemas.openxmlformats.org/officeDocument/2006/relationships/externalLinkPath" Target="/Controladoria/Projetos%20Controladoria/Subven&#231;&#245;es/SES/ativas/SES%20-%202026/3%20-%20PORTARIAS/87.669%20-%20PORT.9079/9-%20Setembro.26/87.669%20-%20PORT.9079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94680-06BD-4E12-B8E3-C105DCEE2885}">
  <dimension ref="A1:M8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BB5A0-FF5B-4D6F-95D0-328E2245B62B}">
  <dimension ref="A4:N20"/>
  <sheetViews>
    <sheetView showGridLines="0" workbookViewId="0">
      <selection activeCell="A11" sqref="A11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B087C-1DE3-4870-9EC4-85C0D99F4B71}">
  <dimension ref="A1:F20"/>
  <sheetViews>
    <sheetView showGridLines="0" zoomScale="85" zoomScaleNormal="85" workbookViewId="0">
      <selection activeCell="A11" sqref="A11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5" width="10.42578125" style="13" bestFit="1" customWidth="1"/>
    <col min="6" max="16384" width="9.140625" style="13"/>
  </cols>
  <sheetData>
    <row r="1" spans="1:6" ht="52.15" customHeight="1" x14ac:dyDescent="0.25">
      <c r="A1" s="12"/>
      <c r="B1" s="12"/>
    </row>
    <row r="2" spans="1:6" ht="27" customHeight="1" x14ac:dyDescent="0.25">
      <c r="A2" s="14"/>
      <c r="B2" s="14"/>
    </row>
    <row r="3" spans="1:6" ht="37.9" customHeight="1" x14ac:dyDescent="0.25">
      <c r="A3" s="15" t="s">
        <v>6</v>
      </c>
      <c r="B3" s="15"/>
    </row>
    <row r="4" spans="1:6" ht="25.15" customHeight="1" x14ac:dyDescent="0.25">
      <c r="A4" s="16"/>
      <c r="B4" s="16"/>
    </row>
    <row r="5" spans="1:6" ht="14.45" customHeight="1" x14ac:dyDescent="0.25">
      <c r="A5" s="16"/>
      <c r="B5" s="16"/>
    </row>
    <row r="6" spans="1:6" ht="14.45" customHeight="1" thickBot="1" x14ac:dyDescent="0.3">
      <c r="A6" s="17" t="s">
        <v>7</v>
      </c>
      <c r="B6" s="18">
        <v>1071280.69</v>
      </c>
    </row>
    <row r="7" spans="1:6" ht="27.6" customHeight="1" x14ac:dyDescent="0.25">
      <c r="A7" s="19" t="s">
        <v>8</v>
      </c>
      <c r="B7" s="20">
        <v>10937.62</v>
      </c>
    </row>
    <row r="8" spans="1:6" x14ac:dyDescent="0.25">
      <c r="A8" s="21"/>
      <c r="B8" s="22"/>
    </row>
    <row r="9" spans="1:6" x14ac:dyDescent="0.25">
      <c r="A9" s="23" t="s">
        <v>9</v>
      </c>
      <c r="B9" s="24">
        <f>SUM(B7:B8)</f>
        <v>10937.62</v>
      </c>
    </row>
    <row r="10" spans="1:6" x14ac:dyDescent="0.25">
      <c r="A10" s="21"/>
      <c r="B10" s="22"/>
    </row>
    <row r="11" spans="1:6" ht="27.6" customHeight="1" x14ac:dyDescent="0.25">
      <c r="A11" s="25" t="s">
        <v>10</v>
      </c>
      <c r="B11" s="26"/>
    </row>
    <row r="12" spans="1:6" ht="27.6" customHeight="1" x14ac:dyDescent="0.25">
      <c r="A12" s="27" t="s">
        <v>11</v>
      </c>
      <c r="B12" s="20">
        <f>'COMPOSIÇÃO DAS DESPESAS'!F7</f>
        <v>-480</v>
      </c>
      <c r="C12" s="28"/>
      <c r="D12" s="28"/>
    </row>
    <row r="13" spans="1:6" x14ac:dyDescent="0.25">
      <c r="A13" s="21"/>
      <c r="B13" s="22"/>
    </row>
    <row r="14" spans="1:6" ht="27.6" customHeight="1" x14ac:dyDescent="0.25">
      <c r="A14" s="29" t="s">
        <v>9</v>
      </c>
      <c r="B14" s="30">
        <f>SUM(B12:B13)</f>
        <v>-480</v>
      </c>
      <c r="C14" s="28"/>
    </row>
    <row r="15" spans="1:6" x14ac:dyDescent="0.25">
      <c r="B15" s="32"/>
    </row>
    <row r="16" spans="1:6" ht="27.6" customHeight="1" thickBot="1" x14ac:dyDescent="0.3">
      <c r="A16" s="33" t="s">
        <v>12</v>
      </c>
      <c r="B16" s="34">
        <f>B6+B9+B14</f>
        <v>1081738.31</v>
      </c>
      <c r="C16" s="28"/>
      <c r="E16" s="35"/>
      <c r="F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E6A5C-5C5B-44DC-B3C4-618AE9E47A58}">
  <dimension ref="A1:G7"/>
  <sheetViews>
    <sheetView showGridLines="0" zoomScaleNormal="100" workbookViewId="0">
      <selection activeCell="A11" sqref="A11"/>
    </sheetView>
  </sheetViews>
  <sheetFormatPr defaultRowHeight="15" x14ac:dyDescent="0.25"/>
  <cols>
    <col min="1" max="1" width="6.140625" style="39" customWidth="1"/>
    <col min="2" max="2" width="13.42578125" style="39" customWidth="1"/>
    <col min="3" max="3" width="35.140625" style="40" bestFit="1" customWidth="1"/>
    <col min="4" max="4" width="25.5703125" style="40" customWidth="1"/>
    <col min="5" max="5" width="50.140625" style="40" bestFit="1" customWidth="1"/>
    <col min="6" max="6" width="15.7109375" style="43" bestFit="1" customWidth="1"/>
    <col min="7" max="7" width="14.85546875" style="41" customWidth="1"/>
    <col min="8" max="16384" width="9.140625" style="44"/>
  </cols>
  <sheetData>
    <row r="1" spans="1:7" s="38" customFormat="1" ht="53.25" customHeight="1" x14ac:dyDescent="0.25">
      <c r="A1" s="37"/>
      <c r="B1" s="37"/>
      <c r="C1" s="37"/>
      <c r="D1" s="37"/>
      <c r="E1" s="37"/>
      <c r="F1" s="37"/>
      <c r="G1" s="37"/>
    </row>
    <row r="2" spans="1:7" ht="12" customHeight="1" x14ac:dyDescent="0.25">
      <c r="E2" s="41"/>
      <c r="F2" s="42"/>
      <c r="G2" s="43"/>
    </row>
    <row r="3" spans="1:7" s="46" customFormat="1" ht="20.100000000000001" customHeight="1" x14ac:dyDescent="0.25">
      <c r="A3" s="45" t="s">
        <v>13</v>
      </c>
      <c r="B3" s="45"/>
      <c r="C3" s="45"/>
      <c r="D3" s="45"/>
      <c r="E3" s="45"/>
      <c r="F3" s="45"/>
      <c r="G3" s="45"/>
    </row>
    <row r="4" spans="1:7" s="50" customFormat="1" ht="13.5" customHeight="1" x14ac:dyDescent="0.25">
      <c r="A4" s="47"/>
      <c r="B4" s="48"/>
      <c r="C4" s="47"/>
      <c r="D4" s="47"/>
      <c r="E4" s="47"/>
      <c r="F4" s="49"/>
      <c r="G4" s="47"/>
    </row>
    <row r="5" spans="1:7" s="54" customFormat="1" ht="27" customHeight="1" x14ac:dyDescent="0.2">
      <c r="A5" s="51" t="s">
        <v>14</v>
      </c>
      <c r="B5" s="51" t="s">
        <v>15</v>
      </c>
      <c r="C5" s="51" t="s">
        <v>16</v>
      </c>
      <c r="D5" s="51" t="s">
        <v>17</v>
      </c>
      <c r="E5" s="51" t="s">
        <v>18</v>
      </c>
      <c r="F5" s="52" t="s">
        <v>19</v>
      </c>
      <c r="G5" s="53" t="s">
        <v>20</v>
      </c>
    </row>
    <row r="6" spans="1:7" s="39" customFormat="1" ht="15.75" thickBot="1" x14ac:dyDescent="0.3">
      <c r="A6" s="55">
        <v>1</v>
      </c>
      <c r="B6" s="56">
        <v>16</v>
      </c>
      <c r="C6" s="57" t="s">
        <v>21</v>
      </c>
      <c r="D6" s="58" t="s">
        <v>11</v>
      </c>
      <c r="E6" s="57" t="s">
        <v>22</v>
      </c>
      <c r="F6" s="59">
        <v>-480</v>
      </c>
      <c r="G6" s="60">
        <v>46273</v>
      </c>
    </row>
    <row r="7" spans="1:7" s="66" customFormat="1" ht="26.45" customHeight="1" thickBot="1" x14ac:dyDescent="0.3">
      <c r="A7" s="61" t="s">
        <v>23</v>
      </c>
      <c r="B7" s="62"/>
      <c r="C7" s="62"/>
      <c r="D7" s="62"/>
      <c r="E7" s="63"/>
      <c r="F7" s="64">
        <f>SUM(F6:F6)</f>
        <v>-480</v>
      </c>
      <c r="G7" s="65"/>
    </row>
  </sheetData>
  <autoFilter ref="A5:G7" xr:uid="{3B284A6B-02DB-4AC5-8CB7-6E757353B477}"/>
  <mergeCells count="3">
    <mergeCell ref="A1:G1"/>
    <mergeCell ref="A3:G3"/>
    <mergeCell ref="A7:E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382BCE-1A30-4972-BCA1-33DDD1970874}"/>
</file>

<file path=customXml/itemProps2.xml><?xml version="1.0" encoding="utf-8"?>
<ds:datastoreItem xmlns:ds="http://schemas.openxmlformats.org/officeDocument/2006/customXml" ds:itemID="{BDB4B860-C280-416F-9A24-670207DC8F61}"/>
</file>

<file path=customXml/itemProps3.xml><?xml version="1.0" encoding="utf-8"?>
<ds:datastoreItem xmlns:ds="http://schemas.openxmlformats.org/officeDocument/2006/customXml" ds:itemID="{B77C3134-612C-4C8C-9A85-4603AE5DD0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2026-10-16T14:27:50Z</cp:lastPrinted>
  <dcterms:created xsi:type="dcterms:W3CDTF">2026-10-16T14:27:19Z</dcterms:created>
  <dcterms:modified xsi:type="dcterms:W3CDTF">2026-10-16T14:28:01Z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1370200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